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1840" windowHeight="9555" activeTab="1"/>
  </bookViews>
  <sheets>
    <sheet name="ปี ๒๕๖๓" sheetId="1" r:id="rId1"/>
    <sheet name="ปี ๒๕๖๔" sheetId="2" r:id="rId2"/>
    <sheet name="Sheet3" sheetId="3" r:id="rId3"/>
  </sheets>
  <calcPr calcId="144525" iterateDelta="1E-4"/>
</workbook>
</file>

<file path=xl/calcChain.xml><?xml version="1.0" encoding="utf-8"?>
<calcChain xmlns="http://schemas.openxmlformats.org/spreadsheetml/2006/main">
  <c r="O12" i="2" l="1"/>
  <c r="A33" i="2" l="1"/>
  <c r="O29" i="2" l="1"/>
  <c r="O27" i="2"/>
  <c r="O26" i="2"/>
  <c r="O25" i="2"/>
  <c r="O24" i="2"/>
  <c r="O23" i="2"/>
  <c r="O22" i="2"/>
  <c r="O21" i="2"/>
  <c r="O20" i="2"/>
  <c r="O19" i="2"/>
  <c r="O18" i="2"/>
  <c r="O14" i="2"/>
  <c r="O13" i="2"/>
  <c r="O10" i="2"/>
  <c r="O9" i="2"/>
  <c r="O8" i="2"/>
  <c r="O17" i="2"/>
  <c r="O16" i="2"/>
  <c r="O15" i="2"/>
  <c r="O7" i="2"/>
  <c r="O6" i="2"/>
  <c r="O5" i="2"/>
  <c r="O4" i="2"/>
  <c r="N37" i="1" l="1"/>
  <c r="M37" i="1"/>
  <c r="L37" i="1" l="1"/>
  <c r="O23" i="1" l="1"/>
  <c r="K37" i="1" l="1"/>
  <c r="J37" i="1"/>
  <c r="I37" i="1" l="1"/>
  <c r="O36" i="1" l="1"/>
  <c r="O35" i="1"/>
  <c r="O34" i="1"/>
  <c r="O33" i="1"/>
  <c r="O32" i="1"/>
  <c r="O30" i="1"/>
  <c r="O29" i="1"/>
  <c r="O28" i="1"/>
  <c r="O27" i="1"/>
  <c r="O9" i="1"/>
  <c r="O8" i="1"/>
  <c r="O5" i="1"/>
  <c r="H37" i="1"/>
  <c r="G37" i="1" l="1"/>
  <c r="O26" i="1" l="1"/>
  <c r="F37" i="1"/>
  <c r="O25" i="1" l="1"/>
  <c r="O24" i="1"/>
  <c r="E37" i="1"/>
  <c r="D37" i="1"/>
  <c r="C37" i="1"/>
  <c r="O22" i="1" l="1"/>
  <c r="O31" i="1" l="1"/>
  <c r="O15" i="1"/>
  <c r="O21" i="1"/>
  <c r="O20" i="1"/>
  <c r="O19" i="1"/>
  <c r="O18" i="1"/>
  <c r="O17" i="1"/>
  <c r="O16" i="1"/>
  <c r="O14" i="1"/>
  <c r="O13" i="1"/>
  <c r="O12" i="1"/>
  <c r="O11" i="1"/>
  <c r="O10" i="1"/>
  <c r="C9" i="1"/>
  <c r="D9" i="1"/>
  <c r="O7" i="1"/>
  <c r="O6" i="1"/>
  <c r="O4" i="1"/>
  <c r="O37" i="1" l="1"/>
</calcChain>
</file>

<file path=xl/sharedStrings.xml><?xml version="1.0" encoding="utf-8"?>
<sst xmlns="http://schemas.openxmlformats.org/spreadsheetml/2006/main" count="95" uniqueCount="78">
  <si>
    <r>
      <t xml:space="preserve">                                                                       </t>
    </r>
    <r>
      <rPr>
        <sz val="16"/>
        <color theme="1"/>
        <rFont val="TH SarabunPSK"/>
        <family val="2"/>
      </rPr>
      <t xml:space="preserve">     รายงานสถิติการรับบริการของเทศบาลตำบลพะวง</t>
    </r>
  </si>
  <si>
    <t>รายการ</t>
  </si>
  <si>
    <t>ลำดับที่</t>
  </si>
  <si>
    <t>มกราคม</t>
  </si>
  <si>
    <t>กุมภาพันธ์</t>
  </si>
  <si>
    <t>มีนาคม</t>
  </si>
  <si>
    <t>เมษายน</t>
  </si>
  <si>
    <t>การรับสมัครนักเรียนเพื่อเข้าเรียนในศูนย์พัฒนาเด็กเล็กสังกัด ทต.พะวง</t>
  </si>
  <si>
    <t>มิถุนายน</t>
  </si>
  <si>
    <t>กรกฎาคม</t>
  </si>
  <si>
    <t>สิงหาคม</t>
  </si>
  <si>
    <t>กันยายน</t>
  </si>
  <si>
    <t>ตุลาคม</t>
  </si>
  <si>
    <t>ธันวาคม</t>
  </si>
  <si>
    <t>พฤศจิกายน</t>
  </si>
  <si>
    <t>พฤษภาคม</t>
  </si>
  <si>
    <t>รวม</t>
  </si>
  <si>
    <t>รวมทั้งสิ้น</t>
  </si>
  <si>
    <t>งานให้บริการข้อมูลข่าวสารตาม พรบ.ข้อมูลข่าวสาร พ.ศ.๒๕๔๐   (สป)</t>
  </si>
  <si>
    <t>การลงทะเบียนเพื่อขอรับสิทธิ์เงินอุดหนุนเพื่อการเลี้ยงดูเด็กแรกเกิด(สวัสดิ)</t>
  </si>
  <si>
    <t>อื่นๆ</t>
  </si>
  <si>
    <t>การขออนุญาตประกอบกิจการรับเก็บ และขนสิ่งปฏิกูลค่าธรรมเนียม  (สาสุข คลัง)</t>
  </si>
  <si>
    <r>
      <t xml:space="preserve">                                                                                   </t>
    </r>
    <r>
      <rPr>
        <sz val="16"/>
        <color theme="1"/>
        <rFont val="TH SarabunPSK"/>
        <family val="2"/>
      </rPr>
      <t xml:space="preserve">   ประจำปี พ.ศ.๒๕๖๓</t>
    </r>
  </si>
  <si>
    <t>การจดทะเบียนพาณิชย์                                                (คลัง)</t>
  </si>
  <si>
    <t>การแก้ไขรายการในเอกสารการทะเบียนราษฎร                (ทะเบียน)</t>
  </si>
  <si>
    <t>การขอบ้านเลขที่                                                    (ทะเบียน)</t>
  </si>
  <si>
    <t>การแจ้งรื้นถอนบ้าน หรือทำลายบ้าน                                  (ช่าง)</t>
  </si>
  <si>
    <t>การตรวจ คัดและรับรองเอกสารการทะเบียนราษฎร           (ทะเบียน)</t>
  </si>
  <si>
    <t>การแจ้งเกิด                                                          (ทะเบียน)</t>
  </si>
  <si>
    <t>การแจ้งตาย                                                         (ทะเบียน)</t>
  </si>
  <si>
    <t>การแจ้งย้ายเข้า                                                     (ทะเบียน)</t>
  </si>
  <si>
    <t>การแจ้งย้ายออก                                                    (ทะเบียน)</t>
  </si>
  <si>
    <t>การขออนุญาตก่อสร้าง                                                 (ช่าง)</t>
  </si>
  <si>
    <t>การแจ้งถมดดิน                                                           (ช่าง)</t>
  </si>
  <si>
    <t>การแจ้งขุดดิน                                                             (ช่าง)</t>
  </si>
  <si>
    <t>การขอรับสงเคราะห์ผู้ป่วยเอดส์                                  (สวัสดิการ)</t>
  </si>
  <si>
    <t>การลงทะเบียนขอรับเงินเบี้ยคนพิการ/ต่อบัตรคนพิการ       (สวัสดิการ)</t>
  </si>
  <si>
    <t>การลงทะเบียนขอรับเงินเบี้ยผู้สูงอายุ                            (สวัสดิการ)</t>
  </si>
  <si>
    <t>การโฆษณาด้วยการปิด ทิ้ง หรือโปรยแผ่นประกาศ                   (สป)</t>
  </si>
  <si>
    <t>การรับชำระภาษีป้าย                                                    (คลัง)</t>
  </si>
  <si>
    <t>การรับชำระภาษีโรงเรือนและที่ดิน                                     (คลัง)</t>
  </si>
  <si>
    <t>การรับชำระภาษีบำรุงท้องที่                                            (คลัง)</t>
  </si>
  <si>
    <t>การขออนุญาตจำหน่ายสินค้า                                         (สาสุข)</t>
  </si>
  <si>
    <t>การขอประกอบกิจการที่เป็นอันตรายต่อสุขภาพ                    (สาสุข)</t>
  </si>
  <si>
    <t>ประกอบกิจการสถานีบริการน้ำมัน                                   (สาสุข)</t>
  </si>
  <si>
    <t>งานบริการร้องเรียนร้องทุกข์                                    (สป) (สาสุข)</t>
  </si>
  <si>
    <t>การขอรับบำเหน็จ                                                        (คลัง)</t>
  </si>
  <si>
    <t>การบริการดูดสิ่งปฏิกูล                                                 (สาสุข)</t>
  </si>
  <si>
    <t>การขอใช้รถพยาบาล                                                     (สป)</t>
  </si>
  <si>
    <t>ภาษีที่ดินและสิ่งปลูกสร้าง</t>
  </si>
  <si>
    <t>การขออนุญาตทำโฆษณา ใช้เสียง                                              (สป)</t>
  </si>
  <si>
    <t xml:space="preserve">                                                        รายงานสถิติการรับบริการของเทศบาลตำบลพะวง</t>
  </si>
  <si>
    <t xml:space="preserve">                                                            ประจำปี พ.ศ.๒๕๖๔</t>
  </si>
  <si>
    <t>งานให้บริการข้อมูลข่าวสารตาม พรบ.ข้อมูลข่าวสาร พ.ศ.๒๕๔๐          (สป)</t>
  </si>
  <si>
    <t>การโฆษณาด้วยการปิด ทิ้ง หรือโปรยแผ่นประกาศ                         (สป)</t>
  </si>
  <si>
    <t>การขอใช้รถพยาบาล                                                            (สป)</t>
  </si>
  <si>
    <t>การขอบ้านเลขที่                                                              (ทะเบียน)</t>
  </si>
  <si>
    <t>การแก้ไขรายการในเอกสารการทะเบียนราษฎร                           (ทะเบียน)</t>
  </si>
  <si>
    <t>การตรวจ คัดและรับรองเอกสารการทะเบียนราษฎร                     (ทะเบียน)</t>
  </si>
  <si>
    <t>การแจ้งเกิด                                                                    (ทะเบียน)</t>
  </si>
  <si>
    <t>การแจ้งตาย                                                                   (ทะเบียน)</t>
  </si>
  <si>
    <t>การแจ้งย้ายเข้า                                                               (ทะเบียน)</t>
  </si>
  <si>
    <t>การแจ้งย้ายออก                                                              (ทะเบียน)</t>
  </si>
  <si>
    <t>การขออนุญาตก่อสร้าง                                                        (ช่าง)</t>
  </si>
  <si>
    <t>การแจ้งขุดดิน                                                                  (ช่าง)</t>
  </si>
  <si>
    <t>การแจ้งถมดดิน                                                                (ช่าง)</t>
  </si>
  <si>
    <t>การแจ้งรื้นถอนบ้าน หรือทำลายบ้าน                                       (ช่าง)</t>
  </si>
  <si>
    <t>การจดทะเบียนพาณิชย์                                                      (คลัง)</t>
  </si>
  <si>
    <t>ภาษีที่ดินและสิ่งปลูกสร้าง                                                   (คลัง)</t>
  </si>
  <si>
    <t>การรับชำระภาษีป้าย                                                        (คลัง)</t>
  </si>
  <si>
    <t>การรับชำระภาษีโรงเรือนและที่ดิน                                         (คลัง)</t>
  </si>
  <si>
    <t>การรับชำระภาษีบำรุงท้องที่                                                (คลัง)</t>
  </si>
  <si>
    <t>การขอรับบำเหน็จ                                                            (คลัง)</t>
  </si>
  <si>
    <t>การขอประกอบกิจการที่เป็นอันตรายต่อสุขภาพ                          (สาสุข)</t>
  </si>
  <si>
    <t>การบริการดูดสิ่งปฏิกูล                                                      (สาสุข)</t>
  </si>
  <si>
    <t>ประกอบกิจการสถานีบริการน้ำมัน                                        (สาสุข)</t>
  </si>
  <si>
    <t>การขออนุญาตจำหน่ายสินค้า                                              (สาสุข)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</si>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</sst>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D00041E]0"/>
  </numFmts>
  <fonts count="10" x14ac:knownFonts="1"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11"/>
      <color rgb="FFFF0000"/>
      <name val="TH SarabunPSK"/>
      <family val="2"/>
    </font>
    <font>
      <sz val="16"/>
      <color rgb="FFFF0000"/>
      <name val="TH SarabunIT๙"/>
      <family val="2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0" xfId="0" applyNumberFormat="1" applyFont="1"/>
    <xf numFmtId="18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7" fontId="0" fillId="0" borderId="0" xfId="0" applyNumberFormat="1"/>
    <xf numFmtId="187" fontId="4" fillId="0" borderId="0" xfId="0" applyNumberFormat="1" applyFont="1"/>
    <xf numFmtId="187" fontId="5" fillId="0" borderId="0" xfId="0" applyNumberFormat="1" applyFont="1"/>
    <xf numFmtId="187" fontId="3" fillId="0" borderId="0" xfId="0" applyNumberFormat="1" applyFont="1"/>
    <xf numFmtId="0" fontId="5" fillId="0" borderId="0" xfId="0" applyFont="1"/>
    <xf numFmtId="187" fontId="6" fillId="0" borderId="0" xfId="0" applyNumberFormat="1" applyFont="1"/>
    <xf numFmtId="0" fontId="0" fillId="0" borderId="0" xfId="0" applyAlignme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87" fontId="8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187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4" workbookViewId="0">
      <selection activeCell="N9" sqref="N9"/>
    </sheetView>
  </sheetViews>
  <sheetFormatPr defaultRowHeight="14.25" x14ac:dyDescent="0.2"/>
  <cols>
    <col min="2" max="2" width="68.625" customWidth="1"/>
    <col min="3" max="3" width="7.125" customWidth="1"/>
    <col min="4" max="5" width="7.5" customWidth="1"/>
    <col min="6" max="6" width="6.625" customWidth="1"/>
    <col min="7" max="7" width="8.5" customWidth="1"/>
    <col min="8" max="8" width="7.125" customWidth="1"/>
    <col min="9" max="10" width="7.5" customWidth="1"/>
    <col min="11" max="11" width="7.375" customWidth="1"/>
    <col min="12" max="12" width="7.625" customWidth="1"/>
    <col min="13" max="13" width="8.125" customWidth="1"/>
    <col min="14" max="14" width="8" customWidth="1"/>
    <col min="15" max="15" width="10.5" customWidth="1"/>
  </cols>
  <sheetData>
    <row r="1" spans="1:15" ht="21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21" x14ac:dyDescent="0.35">
      <c r="A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" customFormat="1" ht="21" x14ac:dyDescent="0.35">
      <c r="A3" s="4" t="s">
        <v>2</v>
      </c>
      <c r="B3" s="5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15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13</v>
      </c>
      <c r="O3" s="5" t="s">
        <v>16</v>
      </c>
    </row>
    <row r="4" spans="1:15" s="1" customFormat="1" ht="21" x14ac:dyDescent="0.35">
      <c r="A4" s="4">
        <v>1</v>
      </c>
      <c r="B4" s="2" t="s">
        <v>18</v>
      </c>
      <c r="C4" s="9">
        <v>15</v>
      </c>
      <c r="D4" s="9">
        <v>50</v>
      </c>
      <c r="E4" s="9">
        <v>16</v>
      </c>
      <c r="F4" s="9">
        <v>30</v>
      </c>
      <c r="G4" s="9">
        <v>18</v>
      </c>
      <c r="H4" s="9">
        <v>15</v>
      </c>
      <c r="I4" s="9">
        <v>17</v>
      </c>
      <c r="J4" s="11"/>
      <c r="K4" s="9">
        <v>9</v>
      </c>
      <c r="L4" s="9">
        <v>12</v>
      </c>
      <c r="M4" s="11"/>
      <c r="O4" s="3">
        <f t="shared" ref="O4:O9" si="0">SUM(C4:N4)</f>
        <v>182</v>
      </c>
    </row>
    <row r="5" spans="1:15" s="1" customFormat="1" ht="21" x14ac:dyDescent="0.35">
      <c r="A5" s="4">
        <v>2</v>
      </c>
      <c r="B5" s="2" t="s">
        <v>23</v>
      </c>
      <c r="C5" s="8">
        <v>8</v>
      </c>
      <c r="D5" s="8">
        <v>9</v>
      </c>
      <c r="E5" s="8">
        <v>15</v>
      </c>
      <c r="F5" s="8">
        <v>8</v>
      </c>
      <c r="G5" s="8">
        <v>10</v>
      </c>
      <c r="H5" s="8">
        <v>6</v>
      </c>
      <c r="I5" s="8">
        <v>12</v>
      </c>
      <c r="J5" s="8">
        <v>3</v>
      </c>
      <c r="K5" s="8">
        <v>10</v>
      </c>
      <c r="L5" s="8">
        <v>13</v>
      </c>
      <c r="M5" s="8">
        <v>9</v>
      </c>
      <c r="N5" s="3">
        <v>12</v>
      </c>
      <c r="O5" s="3">
        <f t="shared" si="0"/>
        <v>115</v>
      </c>
    </row>
    <row r="6" spans="1:15" s="1" customFormat="1" ht="21" x14ac:dyDescent="0.35">
      <c r="A6" s="4">
        <v>3</v>
      </c>
      <c r="B6" s="2" t="s">
        <v>24</v>
      </c>
      <c r="C6" s="8">
        <v>60</v>
      </c>
      <c r="D6" s="8">
        <v>50</v>
      </c>
      <c r="E6" s="8">
        <v>67</v>
      </c>
      <c r="F6" s="8">
        <v>63</v>
      </c>
      <c r="G6" s="8">
        <v>51</v>
      </c>
      <c r="H6" s="8">
        <v>51</v>
      </c>
      <c r="I6" s="8">
        <v>60</v>
      </c>
      <c r="J6" s="8">
        <v>57</v>
      </c>
      <c r="K6" s="8">
        <v>41</v>
      </c>
      <c r="L6" s="8">
        <v>64</v>
      </c>
      <c r="M6" s="8">
        <v>64</v>
      </c>
      <c r="N6" s="3">
        <v>48</v>
      </c>
      <c r="O6" s="3">
        <f t="shared" si="0"/>
        <v>676</v>
      </c>
    </row>
    <row r="7" spans="1:15" s="1" customFormat="1" ht="21" x14ac:dyDescent="0.35">
      <c r="A7" s="4">
        <v>4</v>
      </c>
      <c r="B7" s="2" t="s">
        <v>25</v>
      </c>
      <c r="C7" s="8">
        <v>30</v>
      </c>
      <c r="D7" s="8">
        <v>42</v>
      </c>
      <c r="E7" s="8">
        <v>22</v>
      </c>
      <c r="F7" s="8">
        <v>58</v>
      </c>
      <c r="G7" s="8">
        <v>45</v>
      </c>
      <c r="H7" s="8">
        <v>21</v>
      </c>
      <c r="I7" s="8">
        <v>35</v>
      </c>
      <c r="J7" s="8">
        <v>67</v>
      </c>
      <c r="K7" s="8">
        <v>21</v>
      </c>
      <c r="L7" s="8">
        <v>13</v>
      </c>
      <c r="M7" s="8">
        <v>12</v>
      </c>
      <c r="N7" s="3">
        <v>45</v>
      </c>
      <c r="O7" s="3">
        <f t="shared" si="0"/>
        <v>411</v>
      </c>
    </row>
    <row r="8" spans="1:15" s="1" customFormat="1" ht="21" x14ac:dyDescent="0.35">
      <c r="A8" s="4">
        <v>5</v>
      </c>
      <c r="B8" s="2" t="s">
        <v>50</v>
      </c>
      <c r="C8" s="8">
        <v>3</v>
      </c>
      <c r="D8" s="8">
        <v>3</v>
      </c>
      <c r="E8" s="8">
        <v>2</v>
      </c>
      <c r="F8" s="8">
        <v>0</v>
      </c>
      <c r="G8" s="8">
        <v>0</v>
      </c>
      <c r="H8" s="8">
        <v>1</v>
      </c>
      <c r="I8" s="8">
        <v>11</v>
      </c>
      <c r="J8" s="8">
        <v>3</v>
      </c>
      <c r="K8" s="8">
        <v>1</v>
      </c>
      <c r="L8" s="8">
        <v>8</v>
      </c>
      <c r="M8" s="8">
        <v>5</v>
      </c>
      <c r="N8" s="3">
        <v>8</v>
      </c>
      <c r="O8" s="3">
        <f t="shared" si="0"/>
        <v>45</v>
      </c>
    </row>
    <row r="9" spans="1:15" s="1" customFormat="1" ht="21" x14ac:dyDescent="0.35">
      <c r="A9" s="4">
        <v>6</v>
      </c>
      <c r="B9" s="2" t="s">
        <v>26</v>
      </c>
      <c r="C9" s="8">
        <f t="shared" ref="C9:D9" si="1">SUM(C8)</f>
        <v>3</v>
      </c>
      <c r="D9" s="8">
        <f t="shared" si="1"/>
        <v>3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3">
        <v>0</v>
      </c>
      <c r="O9" s="3">
        <f t="shared" si="0"/>
        <v>6</v>
      </c>
    </row>
    <row r="10" spans="1:15" s="1" customFormat="1" ht="21" x14ac:dyDescent="0.35">
      <c r="A10" s="4">
        <v>7</v>
      </c>
      <c r="B10" s="2" t="s">
        <v>27</v>
      </c>
      <c r="C10" s="8">
        <v>69</v>
      </c>
      <c r="D10" s="8">
        <v>123</v>
      </c>
      <c r="E10" s="8">
        <v>73</v>
      </c>
      <c r="F10" s="8">
        <v>90</v>
      </c>
      <c r="G10" s="8">
        <v>113</v>
      </c>
      <c r="H10" s="8">
        <v>50</v>
      </c>
      <c r="I10" s="8">
        <v>121</v>
      </c>
      <c r="J10" s="8">
        <v>72</v>
      </c>
      <c r="K10" s="8">
        <v>131</v>
      </c>
      <c r="L10" s="8">
        <v>111</v>
      </c>
      <c r="M10" s="8">
        <v>91</v>
      </c>
      <c r="N10" s="3">
        <v>86</v>
      </c>
      <c r="O10" s="3">
        <f t="shared" ref="O10:O25" si="2">SUM(C10:N10)</f>
        <v>1130</v>
      </c>
    </row>
    <row r="11" spans="1:15" s="1" customFormat="1" ht="21" x14ac:dyDescent="0.35">
      <c r="A11" s="4">
        <v>8</v>
      </c>
      <c r="B11" s="2" t="s">
        <v>28</v>
      </c>
      <c r="C11" s="8">
        <v>279</v>
      </c>
      <c r="D11" s="8">
        <v>230</v>
      </c>
      <c r="E11" s="8">
        <v>266</v>
      </c>
      <c r="F11" s="8">
        <v>257</v>
      </c>
      <c r="G11" s="8">
        <v>204</v>
      </c>
      <c r="H11" s="8">
        <v>256</v>
      </c>
      <c r="I11" s="8">
        <v>245</v>
      </c>
      <c r="J11" s="8">
        <v>245</v>
      </c>
      <c r="K11" s="8">
        <v>241</v>
      </c>
      <c r="L11" s="8">
        <v>232</v>
      </c>
      <c r="M11" s="8">
        <v>243</v>
      </c>
      <c r="N11" s="3">
        <v>224</v>
      </c>
      <c r="O11" s="3">
        <f t="shared" si="2"/>
        <v>2922</v>
      </c>
    </row>
    <row r="12" spans="1:15" s="1" customFormat="1" ht="21" x14ac:dyDescent="0.35">
      <c r="A12" s="4">
        <v>9</v>
      </c>
      <c r="B12" s="2" t="s">
        <v>29</v>
      </c>
      <c r="C12" s="8">
        <v>128</v>
      </c>
      <c r="D12" s="8">
        <v>66</v>
      </c>
      <c r="E12" s="8">
        <v>96</v>
      </c>
      <c r="F12" s="8">
        <v>78</v>
      </c>
      <c r="G12" s="8">
        <v>120</v>
      </c>
      <c r="H12" s="8">
        <v>97</v>
      </c>
      <c r="I12" s="8">
        <v>79</v>
      </c>
      <c r="J12" s="8">
        <v>107</v>
      </c>
      <c r="K12" s="8">
        <v>95</v>
      </c>
      <c r="L12" s="8">
        <v>99</v>
      </c>
      <c r="M12" s="8">
        <v>88</v>
      </c>
      <c r="N12" s="3">
        <v>101</v>
      </c>
      <c r="O12" s="3">
        <f t="shared" si="2"/>
        <v>1154</v>
      </c>
    </row>
    <row r="13" spans="1:15" s="1" customFormat="1" ht="21" x14ac:dyDescent="0.35">
      <c r="A13" s="4">
        <v>10</v>
      </c>
      <c r="B13" s="2" t="s">
        <v>30</v>
      </c>
      <c r="C13" s="8">
        <v>67</v>
      </c>
      <c r="D13" s="8">
        <v>140</v>
      </c>
      <c r="E13" s="8">
        <v>153</v>
      </c>
      <c r="F13" s="8">
        <v>118</v>
      </c>
      <c r="G13" s="8">
        <v>175</v>
      </c>
      <c r="H13" s="8">
        <v>391</v>
      </c>
      <c r="I13" s="8">
        <v>251</v>
      </c>
      <c r="J13" s="8">
        <v>185</v>
      </c>
      <c r="K13" s="8">
        <v>145</v>
      </c>
      <c r="L13" s="8">
        <v>164</v>
      </c>
      <c r="M13" s="8">
        <v>177</v>
      </c>
      <c r="N13" s="3">
        <v>177</v>
      </c>
      <c r="O13" s="3">
        <f t="shared" si="2"/>
        <v>2143</v>
      </c>
    </row>
    <row r="14" spans="1:15" s="1" customFormat="1" ht="21" x14ac:dyDescent="0.35">
      <c r="A14" s="4">
        <v>11</v>
      </c>
      <c r="B14" s="2" t="s">
        <v>31</v>
      </c>
      <c r="C14" s="8">
        <v>294</v>
      </c>
      <c r="D14" s="8">
        <v>253</v>
      </c>
      <c r="E14" s="8">
        <v>275</v>
      </c>
      <c r="F14" s="8">
        <v>268</v>
      </c>
      <c r="G14" s="8">
        <v>251</v>
      </c>
      <c r="H14" s="8">
        <v>284</v>
      </c>
      <c r="I14" s="8">
        <v>316</v>
      </c>
      <c r="J14" s="8">
        <v>277</v>
      </c>
      <c r="K14" s="8">
        <v>264</v>
      </c>
      <c r="L14" s="8">
        <v>249</v>
      </c>
      <c r="M14" s="8">
        <v>270</v>
      </c>
      <c r="N14" s="3">
        <v>272</v>
      </c>
      <c r="O14" s="3">
        <f t="shared" si="2"/>
        <v>3273</v>
      </c>
    </row>
    <row r="15" spans="1:15" s="1" customFormat="1" ht="21" x14ac:dyDescent="0.35">
      <c r="A15" s="4">
        <v>12</v>
      </c>
      <c r="B15" s="2" t="s">
        <v>32</v>
      </c>
      <c r="C15" s="8">
        <v>0</v>
      </c>
      <c r="D15" s="8">
        <v>22</v>
      </c>
      <c r="E15" s="8">
        <v>23</v>
      </c>
      <c r="F15" s="8">
        <v>22</v>
      </c>
      <c r="G15" s="8">
        <v>27</v>
      </c>
      <c r="H15" s="8">
        <v>28</v>
      </c>
      <c r="I15" s="8">
        <v>25</v>
      </c>
      <c r="J15" s="8">
        <v>31</v>
      </c>
      <c r="K15" s="8">
        <v>28</v>
      </c>
      <c r="L15" s="8">
        <v>27</v>
      </c>
      <c r="M15" s="8">
        <v>23</v>
      </c>
      <c r="N15" s="3">
        <v>27</v>
      </c>
      <c r="O15" s="3">
        <f t="shared" si="2"/>
        <v>283</v>
      </c>
    </row>
    <row r="16" spans="1:15" s="1" customFormat="1" ht="21" x14ac:dyDescent="0.35">
      <c r="A16" s="4">
        <v>13</v>
      </c>
      <c r="B16" s="2" t="s">
        <v>34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3">
        <v>0</v>
      </c>
      <c r="O16" s="3">
        <f t="shared" si="2"/>
        <v>0</v>
      </c>
    </row>
    <row r="17" spans="1:17" s="1" customFormat="1" ht="21" x14ac:dyDescent="0.35">
      <c r="A17" s="4">
        <v>14</v>
      </c>
      <c r="B17" s="2" t="s">
        <v>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</v>
      </c>
      <c r="J17" s="8">
        <v>0</v>
      </c>
      <c r="K17" s="8">
        <v>1</v>
      </c>
      <c r="L17" s="8">
        <v>2</v>
      </c>
      <c r="M17" s="8">
        <v>0</v>
      </c>
      <c r="N17" s="3">
        <v>0</v>
      </c>
      <c r="O17" s="3">
        <f t="shared" si="2"/>
        <v>5</v>
      </c>
    </row>
    <row r="18" spans="1:17" s="1" customFormat="1" ht="21" x14ac:dyDescent="0.35">
      <c r="A18" s="4">
        <v>15</v>
      </c>
      <c r="B18" s="2" t="s">
        <v>35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3">
        <v>0</v>
      </c>
      <c r="O18" s="3">
        <f t="shared" si="2"/>
        <v>1</v>
      </c>
    </row>
    <row r="19" spans="1:17" s="1" customFormat="1" ht="21" x14ac:dyDescent="0.35">
      <c r="A19" s="4">
        <v>16</v>
      </c>
      <c r="B19" s="2" t="s">
        <v>36</v>
      </c>
      <c r="C19" s="8">
        <v>11</v>
      </c>
      <c r="D19" s="8">
        <v>10</v>
      </c>
      <c r="E19" s="8">
        <v>10</v>
      </c>
      <c r="F19" s="8">
        <v>5</v>
      </c>
      <c r="G19" s="8">
        <v>8</v>
      </c>
      <c r="H19" s="8">
        <v>9</v>
      </c>
      <c r="I19" s="8">
        <v>11</v>
      </c>
      <c r="J19" s="8">
        <v>7</v>
      </c>
      <c r="K19" s="8">
        <v>6</v>
      </c>
      <c r="L19" s="8">
        <v>10</v>
      </c>
      <c r="M19" s="8">
        <v>8</v>
      </c>
      <c r="N19" s="3">
        <v>9</v>
      </c>
      <c r="O19" s="3">
        <f t="shared" si="2"/>
        <v>104</v>
      </c>
    </row>
    <row r="20" spans="1:17" s="1" customFormat="1" ht="21" x14ac:dyDescent="0.35">
      <c r="A20" s="4">
        <v>17</v>
      </c>
      <c r="B20" s="2" t="s">
        <v>37</v>
      </c>
      <c r="C20" s="8">
        <v>45</v>
      </c>
      <c r="D20" s="8">
        <v>31</v>
      </c>
      <c r="E20" s="8">
        <v>15</v>
      </c>
      <c r="F20" s="8">
        <v>11</v>
      </c>
      <c r="G20" s="8">
        <v>18</v>
      </c>
      <c r="H20" s="8">
        <v>15</v>
      </c>
      <c r="I20" s="8">
        <v>23</v>
      </c>
      <c r="J20" s="8">
        <v>20</v>
      </c>
      <c r="K20" s="8">
        <v>23</v>
      </c>
      <c r="L20" s="8">
        <v>36</v>
      </c>
      <c r="M20" s="8">
        <v>70</v>
      </c>
      <c r="N20" s="3">
        <v>25</v>
      </c>
      <c r="O20" s="3">
        <f t="shared" si="2"/>
        <v>332</v>
      </c>
    </row>
    <row r="21" spans="1:17" s="1" customFormat="1" ht="21" x14ac:dyDescent="0.35">
      <c r="A21" s="4">
        <v>18</v>
      </c>
      <c r="B21" s="2" t="s">
        <v>19</v>
      </c>
      <c r="C21" s="8">
        <v>36</v>
      </c>
      <c r="D21" s="8">
        <v>26</v>
      </c>
      <c r="E21" s="8">
        <v>23</v>
      </c>
      <c r="F21" s="8">
        <v>29</v>
      </c>
      <c r="G21" s="8">
        <v>66</v>
      </c>
      <c r="H21" s="8">
        <v>87</v>
      </c>
      <c r="I21" s="8">
        <v>35</v>
      </c>
      <c r="J21" s="8">
        <v>28</v>
      </c>
      <c r="K21" s="8">
        <v>17</v>
      </c>
      <c r="L21" s="8">
        <v>25</v>
      </c>
      <c r="M21" s="8">
        <v>23</v>
      </c>
      <c r="N21" s="3">
        <v>26</v>
      </c>
      <c r="O21" s="3">
        <f t="shared" si="2"/>
        <v>421</v>
      </c>
    </row>
    <row r="22" spans="1:17" s="1" customFormat="1" ht="21" x14ac:dyDescent="0.35">
      <c r="A22" s="4">
        <v>19</v>
      </c>
      <c r="B22" s="2" t="s">
        <v>38</v>
      </c>
      <c r="C22" s="8">
        <v>2</v>
      </c>
      <c r="D22" s="8">
        <v>11</v>
      </c>
      <c r="E22" s="8">
        <v>0</v>
      </c>
      <c r="F22" s="8">
        <v>5</v>
      </c>
      <c r="G22" s="8">
        <v>1</v>
      </c>
      <c r="H22" s="8">
        <v>7</v>
      </c>
      <c r="I22" s="8">
        <v>6</v>
      </c>
      <c r="J22" s="8">
        <v>2</v>
      </c>
      <c r="K22" s="8">
        <v>6</v>
      </c>
      <c r="L22" s="8">
        <v>5</v>
      </c>
      <c r="M22" s="8">
        <v>4</v>
      </c>
      <c r="N22" s="3">
        <v>8</v>
      </c>
      <c r="O22" s="3">
        <f t="shared" si="2"/>
        <v>57</v>
      </c>
    </row>
    <row r="23" spans="1:17" s="1" customFormat="1" ht="21" x14ac:dyDescent="0.35">
      <c r="A23" s="4">
        <v>20</v>
      </c>
      <c r="B23" s="2" t="s">
        <v>49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323</v>
      </c>
      <c r="J23" s="8">
        <v>2319</v>
      </c>
      <c r="K23" s="8">
        <v>517</v>
      </c>
      <c r="L23" s="8">
        <v>187</v>
      </c>
      <c r="M23" s="9">
        <v>182</v>
      </c>
      <c r="N23" s="3">
        <v>61</v>
      </c>
      <c r="O23" s="3">
        <f t="shared" si="2"/>
        <v>3589</v>
      </c>
    </row>
    <row r="24" spans="1:17" s="1" customFormat="1" ht="21" x14ac:dyDescent="0.35">
      <c r="A24" s="4">
        <v>21</v>
      </c>
      <c r="B24" s="2" t="s">
        <v>39</v>
      </c>
      <c r="C24" s="8">
        <v>78</v>
      </c>
      <c r="D24" s="8">
        <v>89</v>
      </c>
      <c r="E24" s="8">
        <v>125</v>
      </c>
      <c r="F24" s="8">
        <v>54</v>
      </c>
      <c r="G24" s="8">
        <v>18</v>
      </c>
      <c r="H24" s="8">
        <v>23</v>
      </c>
      <c r="I24" s="8">
        <v>20</v>
      </c>
      <c r="J24" s="8">
        <v>7</v>
      </c>
      <c r="K24" s="8">
        <v>48</v>
      </c>
      <c r="L24" s="8">
        <v>38</v>
      </c>
      <c r="M24" s="9">
        <v>13</v>
      </c>
      <c r="N24" s="3">
        <v>15</v>
      </c>
      <c r="O24" s="3">
        <f t="shared" si="2"/>
        <v>528</v>
      </c>
    </row>
    <row r="25" spans="1:17" s="1" customFormat="1" ht="21" x14ac:dyDescent="0.35">
      <c r="A25" s="4">
        <v>22</v>
      </c>
      <c r="B25" s="2" t="s">
        <v>40</v>
      </c>
      <c r="C25" s="8">
        <v>6</v>
      </c>
      <c r="D25" s="8">
        <v>6</v>
      </c>
      <c r="E25" s="8">
        <v>4</v>
      </c>
      <c r="F25" s="8">
        <v>2</v>
      </c>
      <c r="G25" s="8">
        <v>3</v>
      </c>
      <c r="H25" s="8">
        <v>6</v>
      </c>
      <c r="I25" s="8">
        <v>0</v>
      </c>
      <c r="J25" s="8">
        <v>0</v>
      </c>
      <c r="K25" s="8">
        <v>7</v>
      </c>
      <c r="L25" s="8">
        <v>2</v>
      </c>
      <c r="M25" s="8">
        <v>0</v>
      </c>
      <c r="N25" s="3">
        <v>1</v>
      </c>
      <c r="O25" s="3">
        <f t="shared" si="2"/>
        <v>37</v>
      </c>
    </row>
    <row r="26" spans="1:17" s="1" customFormat="1" ht="21" x14ac:dyDescent="0.35">
      <c r="A26" s="4">
        <v>23</v>
      </c>
      <c r="B26" s="2" t="s">
        <v>41</v>
      </c>
      <c r="C26" s="8">
        <v>184</v>
      </c>
      <c r="D26" s="8">
        <v>158</v>
      </c>
      <c r="E26" s="8">
        <v>138</v>
      </c>
      <c r="F26" s="8">
        <v>51</v>
      </c>
      <c r="G26" s="8">
        <v>58</v>
      </c>
      <c r="H26" s="8">
        <v>79</v>
      </c>
      <c r="I26" s="8">
        <v>161</v>
      </c>
      <c r="J26" s="8">
        <v>638</v>
      </c>
      <c r="K26" s="8">
        <v>19</v>
      </c>
      <c r="L26" s="8">
        <v>9</v>
      </c>
      <c r="M26" s="9">
        <v>22</v>
      </c>
      <c r="N26" s="3">
        <v>6</v>
      </c>
      <c r="O26" s="3">
        <f t="shared" ref="O26:O37" si="3">SUM(C26:N26)</f>
        <v>1523</v>
      </c>
    </row>
    <row r="27" spans="1:17" s="1" customFormat="1" ht="21" x14ac:dyDescent="0.35">
      <c r="A27" s="4">
        <v>24</v>
      </c>
      <c r="B27" s="2" t="s">
        <v>42</v>
      </c>
      <c r="C27" s="8">
        <v>2</v>
      </c>
      <c r="D27" s="8">
        <v>4</v>
      </c>
      <c r="E27" s="8">
        <v>1</v>
      </c>
      <c r="F27" s="8">
        <v>0</v>
      </c>
      <c r="G27" s="8">
        <v>0</v>
      </c>
      <c r="H27" s="8">
        <v>0</v>
      </c>
      <c r="I27" s="8">
        <v>1</v>
      </c>
      <c r="J27" s="8">
        <v>3</v>
      </c>
      <c r="K27" s="8">
        <v>3</v>
      </c>
      <c r="L27" s="8">
        <v>2</v>
      </c>
      <c r="M27" s="8">
        <v>0</v>
      </c>
      <c r="N27" s="3">
        <v>0</v>
      </c>
      <c r="O27" s="3">
        <f t="shared" si="3"/>
        <v>16</v>
      </c>
    </row>
    <row r="28" spans="1:17" s="1" customFormat="1" ht="21" x14ac:dyDescent="0.35">
      <c r="A28" s="4">
        <v>25</v>
      </c>
      <c r="B28" s="2" t="s">
        <v>43</v>
      </c>
      <c r="C28" s="8">
        <v>10</v>
      </c>
      <c r="D28" s="8">
        <v>5</v>
      </c>
      <c r="E28" s="8">
        <v>5</v>
      </c>
      <c r="F28" s="8">
        <v>3</v>
      </c>
      <c r="G28" s="8">
        <v>1</v>
      </c>
      <c r="H28" s="8">
        <v>9</v>
      </c>
      <c r="I28" s="8">
        <v>5</v>
      </c>
      <c r="J28" s="8">
        <v>4</v>
      </c>
      <c r="K28" s="8">
        <v>6</v>
      </c>
      <c r="L28" s="8">
        <v>5</v>
      </c>
      <c r="M28" s="8">
        <v>8</v>
      </c>
      <c r="N28" s="3">
        <v>0</v>
      </c>
      <c r="O28" s="3">
        <f t="shared" si="3"/>
        <v>61</v>
      </c>
    </row>
    <row r="29" spans="1:17" s="1" customFormat="1" ht="21" x14ac:dyDescent="0.35">
      <c r="A29" s="4">
        <v>26</v>
      </c>
      <c r="B29" s="2" t="s">
        <v>21</v>
      </c>
      <c r="C29" s="8">
        <v>55</v>
      </c>
      <c r="D29" s="8">
        <v>50</v>
      </c>
      <c r="E29" s="8">
        <v>42</v>
      </c>
      <c r="F29" s="8">
        <v>39</v>
      </c>
      <c r="G29" s="8">
        <v>21</v>
      </c>
      <c r="H29" s="8">
        <v>41</v>
      </c>
      <c r="I29" s="8">
        <v>25</v>
      </c>
      <c r="J29" s="8">
        <v>44</v>
      </c>
      <c r="K29" s="8">
        <v>40</v>
      </c>
      <c r="L29" s="8">
        <v>0</v>
      </c>
      <c r="M29" s="8">
        <v>30</v>
      </c>
      <c r="N29" s="3">
        <v>25</v>
      </c>
      <c r="O29" s="3">
        <f t="shared" si="3"/>
        <v>412</v>
      </c>
    </row>
    <row r="30" spans="1:17" s="1" customFormat="1" ht="21" x14ac:dyDescent="0.35">
      <c r="A30" s="4">
        <v>27</v>
      </c>
      <c r="B30" s="2" t="s">
        <v>44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3">
        <f t="shared" si="3"/>
        <v>0</v>
      </c>
    </row>
    <row r="31" spans="1:17" s="1" customFormat="1" ht="21" x14ac:dyDescent="0.35">
      <c r="A31" s="4">
        <v>28</v>
      </c>
      <c r="B31" s="2" t="s">
        <v>7</v>
      </c>
      <c r="C31" s="9">
        <v>0</v>
      </c>
      <c r="D31" s="8">
        <v>165</v>
      </c>
      <c r="E31" s="8">
        <v>5</v>
      </c>
      <c r="F31" s="8">
        <v>0</v>
      </c>
      <c r="G31" s="8">
        <v>0</v>
      </c>
      <c r="H31" s="8">
        <v>0</v>
      </c>
      <c r="I31" s="8">
        <v>0</v>
      </c>
      <c r="J31" s="8">
        <v>2</v>
      </c>
      <c r="K31" s="8">
        <v>0</v>
      </c>
      <c r="L31" s="8">
        <v>0</v>
      </c>
      <c r="M31" s="8">
        <v>0</v>
      </c>
      <c r="N31" s="3">
        <v>0</v>
      </c>
      <c r="O31" s="3">
        <f t="shared" si="3"/>
        <v>172</v>
      </c>
      <c r="Q31" s="3"/>
    </row>
    <row r="32" spans="1:17" ht="21" x14ac:dyDescent="0.35">
      <c r="A32" s="4">
        <v>29</v>
      </c>
      <c r="B32" s="2" t="s">
        <v>45</v>
      </c>
      <c r="C32" s="8">
        <v>4</v>
      </c>
      <c r="D32" s="8">
        <v>10</v>
      </c>
      <c r="E32" s="8">
        <v>25</v>
      </c>
      <c r="F32" s="8">
        <v>16</v>
      </c>
      <c r="G32" s="8">
        <v>17</v>
      </c>
      <c r="H32" s="8">
        <v>18</v>
      </c>
      <c r="I32" s="8">
        <v>10</v>
      </c>
      <c r="J32" s="8">
        <v>12</v>
      </c>
      <c r="K32" s="8">
        <v>12</v>
      </c>
      <c r="L32" s="8">
        <v>8</v>
      </c>
      <c r="M32" s="8">
        <v>10</v>
      </c>
      <c r="N32" s="10">
        <v>10</v>
      </c>
      <c r="O32" s="3">
        <f t="shared" si="3"/>
        <v>152</v>
      </c>
    </row>
    <row r="33" spans="1:17" ht="21" x14ac:dyDescent="0.35">
      <c r="A33" s="4">
        <v>30</v>
      </c>
      <c r="B33" s="2" t="s">
        <v>46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>
        <v>0</v>
      </c>
      <c r="M33" s="8">
        <v>0</v>
      </c>
      <c r="N33" s="12">
        <v>0</v>
      </c>
      <c r="O33" s="3">
        <f t="shared" si="3"/>
        <v>1</v>
      </c>
    </row>
    <row r="34" spans="1:17" ht="21" x14ac:dyDescent="0.35">
      <c r="A34" s="4">
        <v>31</v>
      </c>
      <c r="B34" s="2" t="s">
        <v>47</v>
      </c>
      <c r="C34" s="8">
        <v>12</v>
      </c>
      <c r="D34" s="8">
        <v>14</v>
      </c>
      <c r="E34" s="8">
        <v>21</v>
      </c>
      <c r="F34" s="8">
        <v>18</v>
      </c>
      <c r="G34" s="8">
        <v>17</v>
      </c>
      <c r="H34" s="8">
        <v>28</v>
      </c>
      <c r="I34" s="8">
        <v>26</v>
      </c>
      <c r="J34" s="8">
        <v>16</v>
      </c>
      <c r="K34" s="8">
        <v>20</v>
      </c>
      <c r="L34" s="8">
        <v>22</v>
      </c>
      <c r="M34" s="8">
        <v>31</v>
      </c>
      <c r="N34" s="10">
        <v>9</v>
      </c>
      <c r="O34" s="3">
        <f t="shared" si="3"/>
        <v>234</v>
      </c>
    </row>
    <row r="35" spans="1:17" ht="21" x14ac:dyDescent="0.35">
      <c r="A35" s="4">
        <v>32</v>
      </c>
      <c r="B35" s="2" t="s">
        <v>48</v>
      </c>
      <c r="C35" s="8">
        <v>9</v>
      </c>
      <c r="D35" s="8">
        <v>14</v>
      </c>
      <c r="E35" s="8">
        <v>12</v>
      </c>
      <c r="F35" s="8">
        <v>4</v>
      </c>
      <c r="G35" s="8">
        <v>7</v>
      </c>
      <c r="H35" s="8">
        <v>4</v>
      </c>
      <c r="I35" s="8">
        <v>7</v>
      </c>
      <c r="J35" s="8">
        <v>7</v>
      </c>
      <c r="K35" s="8">
        <v>5</v>
      </c>
      <c r="L35" s="8">
        <v>10</v>
      </c>
      <c r="M35" s="8">
        <v>12</v>
      </c>
      <c r="N35" s="3">
        <v>17</v>
      </c>
      <c r="O35" s="3">
        <f t="shared" si="3"/>
        <v>108</v>
      </c>
    </row>
    <row r="36" spans="1:17" ht="21" x14ac:dyDescent="0.35">
      <c r="A36" s="4">
        <v>33</v>
      </c>
      <c r="B36" s="2" t="s">
        <v>20</v>
      </c>
      <c r="C36" s="8">
        <v>41</v>
      </c>
      <c r="D36" s="8">
        <v>101</v>
      </c>
      <c r="E36" s="8">
        <v>17</v>
      </c>
      <c r="F36" s="8">
        <v>33</v>
      </c>
      <c r="G36" s="8">
        <v>32</v>
      </c>
      <c r="H36" s="8">
        <v>42</v>
      </c>
      <c r="I36" s="8">
        <v>46</v>
      </c>
      <c r="J36" s="8">
        <v>46</v>
      </c>
      <c r="K36" s="8">
        <v>72</v>
      </c>
      <c r="L36" s="12">
        <v>26</v>
      </c>
      <c r="M36" s="8">
        <v>51</v>
      </c>
      <c r="N36" s="3">
        <v>31</v>
      </c>
      <c r="O36" s="3">
        <f t="shared" si="3"/>
        <v>538</v>
      </c>
    </row>
    <row r="37" spans="1:17" ht="21" x14ac:dyDescent="0.35">
      <c r="B37" s="6" t="s">
        <v>17</v>
      </c>
      <c r="C37" s="3">
        <f t="shared" ref="C37:H37" si="4">SUM(C4:C36)</f>
        <v>1451</v>
      </c>
      <c r="D37" s="3">
        <f t="shared" si="4"/>
        <v>1686</v>
      </c>
      <c r="E37" s="3">
        <f t="shared" si="4"/>
        <v>1451</v>
      </c>
      <c r="F37" s="3">
        <f t="shared" si="4"/>
        <v>1262</v>
      </c>
      <c r="G37" s="3">
        <f t="shared" si="4"/>
        <v>1281</v>
      </c>
      <c r="H37" s="3">
        <f t="shared" si="4"/>
        <v>1568</v>
      </c>
      <c r="I37" s="3">
        <f t="shared" ref="I37:N37" si="5">SUM(I4:I36)</f>
        <v>1873</v>
      </c>
      <c r="J37" s="3">
        <f t="shared" si="5"/>
        <v>4202</v>
      </c>
      <c r="K37" s="3">
        <f t="shared" si="5"/>
        <v>1789</v>
      </c>
      <c r="L37" s="3">
        <f t="shared" si="5"/>
        <v>1379</v>
      </c>
      <c r="M37" s="3">
        <f t="shared" si="5"/>
        <v>1446</v>
      </c>
      <c r="N37" s="3">
        <f t="shared" si="5"/>
        <v>1243</v>
      </c>
      <c r="O37" s="7">
        <f t="shared" si="3"/>
        <v>20631</v>
      </c>
      <c r="Q37" s="7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C1" workbookViewId="0">
      <selection activeCell="C33" sqref="C33:M33"/>
    </sheetView>
  </sheetViews>
  <sheetFormatPr defaultRowHeight="14.25" x14ac:dyDescent="0.2"/>
  <cols>
    <col min="1" max="1" width="6.25" customWidth="1"/>
    <col min="2" max="2" width="65.125" customWidth="1"/>
    <col min="13" max="13" width="10.375" customWidth="1"/>
  </cols>
  <sheetData>
    <row r="1" spans="1:16" ht="21" x14ac:dyDescent="0.35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</row>
    <row r="2" spans="1:16" ht="21" x14ac:dyDescent="0.35">
      <c r="A2" s="19" t="s">
        <v>52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ht="21" x14ac:dyDescent="0.35">
      <c r="A3" s="14" t="s">
        <v>2</v>
      </c>
      <c r="B3" s="14" t="s">
        <v>1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15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14</v>
      </c>
      <c r="N3" s="14" t="s">
        <v>13</v>
      </c>
      <c r="O3" s="14" t="s">
        <v>16</v>
      </c>
    </row>
    <row r="4" spans="1:16" s="22" customFormat="1" ht="20.25" x14ac:dyDescent="0.3">
      <c r="A4" s="21">
        <v>1</v>
      </c>
      <c r="B4" s="20" t="s">
        <v>53</v>
      </c>
      <c r="C4" s="12">
        <v>0</v>
      </c>
      <c r="D4" s="20">
        <v>10</v>
      </c>
      <c r="E4" s="20">
        <v>20</v>
      </c>
      <c r="F4" s="20">
        <v>31</v>
      </c>
      <c r="G4" s="20">
        <v>10</v>
      </c>
      <c r="H4" s="20">
        <v>18</v>
      </c>
      <c r="I4" s="20">
        <v>17</v>
      </c>
      <c r="J4" s="20">
        <v>14</v>
      </c>
      <c r="K4" s="20">
        <v>20</v>
      </c>
      <c r="L4" s="20">
        <v>21</v>
      </c>
      <c r="M4" s="20">
        <v>26</v>
      </c>
      <c r="N4" s="20">
        <v>25</v>
      </c>
      <c r="O4" s="12">
        <f t="shared" ref="O4:O29" si="0">SUM(C4:N4)</f>
        <v>212</v>
      </c>
    </row>
    <row r="5" spans="1:16" s="22" customFormat="1" ht="20.25" x14ac:dyDescent="0.3">
      <c r="A5" s="21">
        <v>2</v>
      </c>
      <c r="B5" s="20" t="s">
        <v>50</v>
      </c>
      <c r="C5" s="12">
        <v>5</v>
      </c>
      <c r="D5" s="20">
        <v>10</v>
      </c>
      <c r="E5" s="20">
        <v>6</v>
      </c>
      <c r="F5" s="20">
        <v>5</v>
      </c>
      <c r="G5" s="20">
        <v>9</v>
      </c>
      <c r="H5" s="20">
        <v>5</v>
      </c>
      <c r="I5" s="20">
        <v>10</v>
      </c>
      <c r="J5" s="20">
        <v>12</v>
      </c>
      <c r="K5" s="20">
        <v>10</v>
      </c>
      <c r="L5" s="20">
        <v>5</v>
      </c>
      <c r="M5" s="20">
        <v>5</v>
      </c>
      <c r="N5" s="20">
        <v>5</v>
      </c>
      <c r="O5" s="12">
        <f t="shared" si="0"/>
        <v>87</v>
      </c>
    </row>
    <row r="6" spans="1:16" s="22" customFormat="1" ht="20.25" x14ac:dyDescent="0.3">
      <c r="A6" s="21">
        <v>3</v>
      </c>
      <c r="B6" s="20" t="s">
        <v>54</v>
      </c>
      <c r="C6" s="12">
        <v>6</v>
      </c>
      <c r="D6" s="20">
        <v>5</v>
      </c>
      <c r="E6" s="20">
        <v>6</v>
      </c>
      <c r="F6" s="20">
        <v>5</v>
      </c>
      <c r="G6" s="20">
        <v>6</v>
      </c>
      <c r="H6" s="20">
        <v>7</v>
      </c>
      <c r="I6" s="20">
        <v>7</v>
      </c>
      <c r="J6" s="20">
        <v>9</v>
      </c>
      <c r="K6" s="20">
        <v>14</v>
      </c>
      <c r="L6" s="20">
        <v>12</v>
      </c>
      <c r="M6" s="20">
        <v>10</v>
      </c>
      <c r="N6" s="20">
        <v>5</v>
      </c>
      <c r="O6" s="12">
        <f t="shared" si="0"/>
        <v>92</v>
      </c>
    </row>
    <row r="7" spans="1:16" s="22" customFormat="1" ht="20.25" x14ac:dyDescent="0.3">
      <c r="A7" s="21">
        <v>4</v>
      </c>
      <c r="B7" s="20" t="s">
        <v>55</v>
      </c>
      <c r="C7" s="12">
        <v>15</v>
      </c>
      <c r="D7" s="20">
        <v>20</v>
      </c>
      <c r="E7" s="20">
        <v>19</v>
      </c>
      <c r="F7" s="20">
        <v>18</v>
      </c>
      <c r="G7" s="20">
        <v>17</v>
      </c>
      <c r="H7" s="20">
        <v>16</v>
      </c>
      <c r="I7" s="20">
        <v>15</v>
      </c>
      <c r="J7" s="20">
        <v>14</v>
      </c>
      <c r="K7" s="20">
        <v>13</v>
      </c>
      <c r="L7" s="20">
        <v>12</v>
      </c>
      <c r="M7" s="20">
        <v>10</v>
      </c>
      <c r="N7" s="20">
        <v>20</v>
      </c>
      <c r="O7" s="12">
        <f t="shared" si="0"/>
        <v>189</v>
      </c>
    </row>
    <row r="8" spans="1:16" s="22" customFormat="1" ht="20.25" x14ac:dyDescent="0.3">
      <c r="A8" s="21">
        <v>5</v>
      </c>
      <c r="B8" s="20" t="s">
        <v>56</v>
      </c>
      <c r="C8" s="12">
        <v>26</v>
      </c>
      <c r="D8" s="12">
        <v>42</v>
      </c>
      <c r="E8" s="12">
        <v>37</v>
      </c>
      <c r="F8" s="12">
        <v>33</v>
      </c>
      <c r="G8" s="12">
        <v>23</v>
      </c>
      <c r="H8" s="12">
        <v>50</v>
      </c>
      <c r="I8" s="12">
        <v>22</v>
      </c>
      <c r="J8" s="12">
        <v>23</v>
      </c>
      <c r="K8" s="12">
        <v>51</v>
      </c>
      <c r="L8" s="12">
        <v>49</v>
      </c>
      <c r="M8" s="12">
        <v>24</v>
      </c>
      <c r="N8" s="12">
        <v>24</v>
      </c>
      <c r="O8" s="12">
        <f t="shared" si="0"/>
        <v>404</v>
      </c>
    </row>
    <row r="9" spans="1:16" s="22" customFormat="1" ht="20.25" x14ac:dyDescent="0.3">
      <c r="A9" s="21">
        <v>6</v>
      </c>
      <c r="B9" s="20" t="s">
        <v>57</v>
      </c>
      <c r="C9" s="12">
        <v>27</v>
      </c>
      <c r="D9" s="20">
        <v>70</v>
      </c>
      <c r="E9" s="20">
        <v>47</v>
      </c>
      <c r="F9" s="20">
        <v>59</v>
      </c>
      <c r="G9" s="20">
        <v>67</v>
      </c>
      <c r="H9" s="20">
        <v>72</v>
      </c>
      <c r="I9" s="20">
        <v>44</v>
      </c>
      <c r="J9" s="20">
        <v>66</v>
      </c>
      <c r="K9" s="20">
        <v>41</v>
      </c>
      <c r="L9" s="20">
        <v>58</v>
      </c>
      <c r="M9" s="20">
        <v>60</v>
      </c>
      <c r="N9" s="20">
        <v>68</v>
      </c>
      <c r="O9" s="20">
        <f t="shared" si="0"/>
        <v>679</v>
      </c>
    </row>
    <row r="10" spans="1:16" s="22" customFormat="1" ht="20.25" x14ac:dyDescent="0.3">
      <c r="A10" s="21">
        <v>7</v>
      </c>
      <c r="B10" s="20" t="s">
        <v>58</v>
      </c>
      <c r="C10" s="12">
        <v>66</v>
      </c>
      <c r="D10" s="20">
        <v>91</v>
      </c>
      <c r="E10" s="20">
        <v>138</v>
      </c>
      <c r="F10" s="20">
        <v>74</v>
      </c>
      <c r="G10" s="20">
        <v>81</v>
      </c>
      <c r="H10" s="20">
        <v>70</v>
      </c>
      <c r="I10" s="20">
        <v>43</v>
      </c>
      <c r="J10" s="20">
        <v>91</v>
      </c>
      <c r="K10" s="20">
        <v>71</v>
      </c>
      <c r="L10" s="20">
        <v>73</v>
      </c>
      <c r="M10" s="20">
        <v>68</v>
      </c>
      <c r="N10" s="20">
        <v>64</v>
      </c>
      <c r="O10" s="20">
        <f t="shared" si="0"/>
        <v>930</v>
      </c>
    </row>
    <row r="11" spans="1:16" s="22" customFormat="1" ht="20.25" x14ac:dyDescent="0.3">
      <c r="A11" s="21">
        <v>8</v>
      </c>
      <c r="B11" s="20" t="s">
        <v>59</v>
      </c>
      <c r="C11" s="12">
        <v>162</v>
      </c>
      <c r="D11" s="20">
        <v>188</v>
      </c>
      <c r="E11" s="20">
        <v>248</v>
      </c>
      <c r="F11" s="20">
        <v>223</v>
      </c>
      <c r="G11" s="20">
        <v>220</v>
      </c>
      <c r="H11" s="20">
        <v>233</v>
      </c>
      <c r="I11" s="20">
        <v>234</v>
      </c>
      <c r="J11" s="20">
        <v>257</v>
      </c>
      <c r="K11" s="20">
        <v>277</v>
      </c>
      <c r="L11" s="20">
        <v>248</v>
      </c>
      <c r="M11" s="20">
        <v>223</v>
      </c>
      <c r="N11" s="20">
        <v>226</v>
      </c>
      <c r="O11" s="20"/>
      <c r="P11" s="20"/>
    </row>
    <row r="12" spans="1:16" s="22" customFormat="1" ht="20.25" x14ac:dyDescent="0.3">
      <c r="A12" s="21">
        <v>9</v>
      </c>
      <c r="B12" s="20" t="s">
        <v>60</v>
      </c>
      <c r="C12" s="12">
        <v>100</v>
      </c>
      <c r="D12" s="20">
        <v>94</v>
      </c>
      <c r="E12" s="20">
        <v>94</v>
      </c>
      <c r="F12" s="20">
        <v>98</v>
      </c>
      <c r="G12" s="20">
        <v>106</v>
      </c>
      <c r="H12" s="20">
        <v>96</v>
      </c>
      <c r="I12" s="20">
        <v>92</v>
      </c>
      <c r="J12" s="20">
        <v>116</v>
      </c>
      <c r="K12" s="20">
        <v>118</v>
      </c>
      <c r="L12" s="20">
        <v>130</v>
      </c>
      <c r="M12" s="20">
        <v>150</v>
      </c>
      <c r="N12" s="20">
        <v>155</v>
      </c>
      <c r="O12" s="20">
        <f t="shared" si="0"/>
        <v>1349</v>
      </c>
    </row>
    <row r="13" spans="1:16" s="22" customFormat="1" ht="20.25" x14ac:dyDescent="0.3">
      <c r="A13" s="21">
        <v>10</v>
      </c>
      <c r="B13" s="20" t="s">
        <v>61</v>
      </c>
      <c r="C13" s="12">
        <v>209</v>
      </c>
      <c r="D13" s="20">
        <v>148</v>
      </c>
      <c r="E13" s="20">
        <v>161</v>
      </c>
      <c r="F13" s="20">
        <v>193</v>
      </c>
      <c r="G13" s="20">
        <v>138</v>
      </c>
      <c r="H13" s="20">
        <v>212</v>
      </c>
      <c r="I13" s="20">
        <v>129</v>
      </c>
      <c r="J13" s="20">
        <v>202</v>
      </c>
      <c r="K13" s="20">
        <v>180</v>
      </c>
      <c r="L13" s="20">
        <v>162</v>
      </c>
      <c r="M13" s="20">
        <v>153</v>
      </c>
      <c r="N13" s="20">
        <v>194</v>
      </c>
      <c r="O13" s="20">
        <f t="shared" si="0"/>
        <v>2081</v>
      </c>
    </row>
    <row r="14" spans="1:16" s="22" customFormat="1" ht="20.25" x14ac:dyDescent="0.3">
      <c r="A14" s="21">
        <v>11</v>
      </c>
      <c r="B14" s="20" t="s">
        <v>62</v>
      </c>
      <c r="C14" s="12">
        <v>168</v>
      </c>
      <c r="D14" s="20">
        <v>303</v>
      </c>
      <c r="E14" s="20">
        <v>352</v>
      </c>
      <c r="F14" s="20">
        <v>324</v>
      </c>
      <c r="G14" s="20">
        <v>289</v>
      </c>
      <c r="H14" s="20">
        <v>367</v>
      </c>
      <c r="I14" s="20">
        <v>317</v>
      </c>
      <c r="J14" s="20">
        <v>351</v>
      </c>
      <c r="K14" s="20">
        <v>356</v>
      </c>
      <c r="L14" s="20">
        <v>367</v>
      </c>
      <c r="M14" s="20">
        <v>324</v>
      </c>
      <c r="N14" s="20">
        <v>358</v>
      </c>
      <c r="O14" s="20">
        <f t="shared" si="0"/>
        <v>3876</v>
      </c>
    </row>
    <row r="15" spans="1:16" s="22" customFormat="1" ht="20.25" x14ac:dyDescent="0.3">
      <c r="A15" s="21">
        <v>12</v>
      </c>
      <c r="B15" s="20" t="s">
        <v>63</v>
      </c>
      <c r="C15" s="12">
        <v>44</v>
      </c>
      <c r="D15" s="20">
        <v>50</v>
      </c>
      <c r="E15" s="20">
        <v>53</v>
      </c>
      <c r="F15" s="20">
        <v>62</v>
      </c>
      <c r="G15" s="20">
        <v>30</v>
      </c>
      <c r="H15" s="20">
        <v>33</v>
      </c>
      <c r="I15" s="20">
        <v>44</v>
      </c>
      <c r="J15" s="20">
        <v>46</v>
      </c>
      <c r="K15" s="20">
        <v>52</v>
      </c>
      <c r="L15" s="20">
        <v>53</v>
      </c>
      <c r="M15" s="20">
        <v>64</v>
      </c>
      <c r="N15" s="20">
        <v>43</v>
      </c>
      <c r="O15" s="12">
        <f t="shared" si="0"/>
        <v>574</v>
      </c>
      <c r="P15" s="23"/>
    </row>
    <row r="16" spans="1:16" s="22" customFormat="1" ht="20.25" x14ac:dyDescent="0.3">
      <c r="A16" s="21">
        <v>13</v>
      </c>
      <c r="B16" s="20" t="s">
        <v>64</v>
      </c>
      <c r="C16" s="12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2">
        <f t="shared" si="0"/>
        <v>0</v>
      </c>
    </row>
    <row r="17" spans="1:15" s="22" customFormat="1" ht="20.25" x14ac:dyDescent="0.3">
      <c r="A17" s="21">
        <v>14</v>
      </c>
      <c r="B17" s="20" t="s">
        <v>65</v>
      </c>
      <c r="C17" s="12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2">
        <f t="shared" si="0"/>
        <v>0</v>
      </c>
    </row>
    <row r="18" spans="1:15" s="22" customFormat="1" ht="20.25" x14ac:dyDescent="0.3">
      <c r="A18" s="21">
        <v>15</v>
      </c>
      <c r="B18" s="20" t="s">
        <v>66</v>
      </c>
      <c r="C18" s="12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f t="shared" si="0"/>
        <v>0</v>
      </c>
    </row>
    <row r="19" spans="1:15" s="22" customFormat="1" ht="20.25" x14ac:dyDescent="0.3">
      <c r="A19" s="21">
        <v>16</v>
      </c>
      <c r="B19" s="20" t="s">
        <v>67</v>
      </c>
      <c r="C19" s="12">
        <v>10</v>
      </c>
      <c r="D19" s="20">
        <v>0</v>
      </c>
      <c r="E19" s="20">
        <v>0</v>
      </c>
      <c r="F19" s="20">
        <v>0</v>
      </c>
      <c r="G19" s="20">
        <v>11</v>
      </c>
      <c r="H19" s="20">
        <v>16</v>
      </c>
      <c r="I19" s="20">
        <v>6</v>
      </c>
      <c r="J19" s="20">
        <v>14</v>
      </c>
      <c r="K19" s="20">
        <v>12</v>
      </c>
      <c r="L19" s="20">
        <v>12</v>
      </c>
      <c r="M19" s="20">
        <v>4</v>
      </c>
      <c r="N19" s="20">
        <v>6</v>
      </c>
      <c r="O19" s="20">
        <f t="shared" si="0"/>
        <v>91</v>
      </c>
    </row>
    <row r="20" spans="1:15" s="22" customFormat="1" ht="20.25" x14ac:dyDescent="0.3">
      <c r="A20" s="21">
        <v>17</v>
      </c>
      <c r="B20" s="20" t="s">
        <v>68</v>
      </c>
      <c r="C20" s="12">
        <v>10</v>
      </c>
      <c r="D20" s="20">
        <v>79</v>
      </c>
      <c r="E20" s="20">
        <v>537</v>
      </c>
      <c r="F20" s="20">
        <v>467</v>
      </c>
      <c r="G20" s="20">
        <v>401</v>
      </c>
      <c r="H20" s="20">
        <v>754</v>
      </c>
      <c r="I20" s="20">
        <v>58</v>
      </c>
      <c r="J20" s="20">
        <v>189</v>
      </c>
      <c r="K20" s="20">
        <v>262</v>
      </c>
      <c r="L20" s="20">
        <v>0</v>
      </c>
      <c r="M20" s="20">
        <v>26</v>
      </c>
      <c r="N20" s="20">
        <v>24</v>
      </c>
      <c r="O20" s="20">
        <f t="shared" si="0"/>
        <v>2807</v>
      </c>
    </row>
    <row r="21" spans="1:15" s="22" customFormat="1" ht="20.25" x14ac:dyDescent="0.3">
      <c r="A21" s="21">
        <v>18</v>
      </c>
      <c r="B21" s="20" t="s">
        <v>69</v>
      </c>
      <c r="C21" s="12">
        <v>65</v>
      </c>
      <c r="D21" s="20">
        <v>70</v>
      </c>
      <c r="E21" s="20">
        <v>208</v>
      </c>
      <c r="F21" s="20">
        <v>31</v>
      </c>
      <c r="G21" s="20">
        <v>39</v>
      </c>
      <c r="H21" s="20">
        <v>29</v>
      </c>
      <c r="I21" s="20">
        <v>9</v>
      </c>
      <c r="J21" s="20">
        <v>25</v>
      </c>
      <c r="K21" s="20">
        <v>16</v>
      </c>
      <c r="L21" s="20">
        <v>17</v>
      </c>
      <c r="M21" s="20">
        <v>1</v>
      </c>
      <c r="N21" s="20">
        <v>12</v>
      </c>
      <c r="O21" s="20">
        <f t="shared" si="0"/>
        <v>522</v>
      </c>
    </row>
    <row r="22" spans="1:15" s="22" customFormat="1" ht="20.25" x14ac:dyDescent="0.3">
      <c r="A22" s="21">
        <v>19</v>
      </c>
      <c r="B22" s="20" t="s">
        <v>70</v>
      </c>
      <c r="C22" s="12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2</v>
      </c>
      <c r="K22" s="20">
        <v>0</v>
      </c>
      <c r="L22" s="20">
        <v>0</v>
      </c>
      <c r="M22" s="20">
        <v>0</v>
      </c>
      <c r="N22" s="20">
        <v>0</v>
      </c>
      <c r="O22" s="20">
        <f t="shared" si="0"/>
        <v>2</v>
      </c>
    </row>
    <row r="23" spans="1:15" s="22" customFormat="1" ht="20.25" x14ac:dyDescent="0.3">
      <c r="A23" s="21">
        <v>20</v>
      </c>
      <c r="B23" s="20" t="s">
        <v>71</v>
      </c>
      <c r="C23" s="12">
        <v>3</v>
      </c>
      <c r="D23" s="20">
        <v>0</v>
      </c>
      <c r="E23" s="20">
        <v>4</v>
      </c>
      <c r="F23" s="20">
        <v>15</v>
      </c>
      <c r="G23" s="20">
        <v>18</v>
      </c>
      <c r="H23" s="20">
        <v>9</v>
      </c>
      <c r="I23" s="20">
        <v>3</v>
      </c>
      <c r="J23" s="20">
        <v>3</v>
      </c>
      <c r="K23" s="20">
        <v>15</v>
      </c>
      <c r="L23" s="20">
        <v>0</v>
      </c>
      <c r="M23" s="20">
        <v>2</v>
      </c>
      <c r="N23" s="20">
        <v>1</v>
      </c>
      <c r="O23" s="20">
        <f t="shared" si="0"/>
        <v>73</v>
      </c>
    </row>
    <row r="24" spans="1:15" s="22" customFormat="1" ht="20.25" x14ac:dyDescent="0.3">
      <c r="A24" s="21">
        <v>21</v>
      </c>
      <c r="B24" s="20" t="s">
        <v>72</v>
      </c>
      <c r="C24" s="12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f t="shared" si="0"/>
        <v>0</v>
      </c>
    </row>
    <row r="25" spans="1:15" s="22" customFormat="1" ht="20.25" x14ac:dyDescent="0.3">
      <c r="A25" s="21">
        <v>22</v>
      </c>
      <c r="B25" s="20" t="s">
        <v>21</v>
      </c>
      <c r="C25" s="12">
        <v>0</v>
      </c>
      <c r="D25" s="12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f t="shared" si="0"/>
        <v>0</v>
      </c>
    </row>
    <row r="26" spans="1:15" s="22" customFormat="1" ht="20.25" x14ac:dyDescent="0.3">
      <c r="A26" s="21">
        <v>23</v>
      </c>
      <c r="B26" s="20" t="s">
        <v>73</v>
      </c>
      <c r="C26" s="12">
        <v>13</v>
      </c>
      <c r="D26" s="12">
        <v>7</v>
      </c>
      <c r="E26" s="20">
        <v>7</v>
      </c>
      <c r="F26" s="20">
        <v>6</v>
      </c>
      <c r="G26" s="20">
        <v>0</v>
      </c>
      <c r="H26" s="20">
        <v>5</v>
      </c>
      <c r="I26" s="20">
        <v>5</v>
      </c>
      <c r="J26" s="20">
        <v>4</v>
      </c>
      <c r="K26" s="20">
        <v>6</v>
      </c>
      <c r="L26" s="20">
        <v>0</v>
      </c>
      <c r="M26" s="20">
        <v>0</v>
      </c>
      <c r="N26" s="20">
        <v>7</v>
      </c>
      <c r="O26" s="20">
        <f t="shared" si="0"/>
        <v>60</v>
      </c>
    </row>
    <row r="27" spans="1:15" s="22" customFormat="1" ht="20.25" x14ac:dyDescent="0.3">
      <c r="A27" s="21">
        <v>24</v>
      </c>
      <c r="B27" s="20" t="s">
        <v>74</v>
      </c>
      <c r="C27" s="12">
        <v>10</v>
      </c>
      <c r="D27" s="12">
        <v>15</v>
      </c>
      <c r="E27" s="20">
        <v>20</v>
      </c>
      <c r="F27" s="20">
        <v>4</v>
      </c>
      <c r="G27" s="20">
        <v>17</v>
      </c>
      <c r="H27" s="20">
        <v>19</v>
      </c>
      <c r="I27" s="20">
        <v>26</v>
      </c>
      <c r="J27" s="20">
        <v>25</v>
      </c>
      <c r="K27" s="20">
        <v>24</v>
      </c>
      <c r="L27" s="20">
        <v>23</v>
      </c>
      <c r="M27" s="20">
        <v>19</v>
      </c>
      <c r="N27" s="20">
        <v>24</v>
      </c>
      <c r="O27" s="20">
        <f t="shared" si="0"/>
        <v>226</v>
      </c>
    </row>
    <row r="28" spans="1:15" s="22" customFormat="1" ht="20.25" x14ac:dyDescent="0.3">
      <c r="A28" s="21">
        <v>25</v>
      </c>
      <c r="B28" s="20" t="s">
        <v>75</v>
      </c>
      <c r="C28" s="12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</row>
    <row r="29" spans="1:15" s="22" customFormat="1" ht="20.25" x14ac:dyDescent="0.3">
      <c r="A29" s="21">
        <v>26</v>
      </c>
      <c r="B29" s="20" t="s">
        <v>76</v>
      </c>
      <c r="C29" s="12">
        <v>5</v>
      </c>
      <c r="D29" s="12">
        <v>1</v>
      </c>
      <c r="E29" s="20">
        <v>0</v>
      </c>
      <c r="F29" s="20">
        <v>0</v>
      </c>
      <c r="G29" s="20">
        <v>5</v>
      </c>
      <c r="H29" s="20">
        <v>5</v>
      </c>
      <c r="I29" s="20">
        <v>3</v>
      </c>
      <c r="J29" s="20">
        <v>3</v>
      </c>
      <c r="K29" s="20">
        <v>3</v>
      </c>
      <c r="L29" s="20">
        <v>4</v>
      </c>
      <c r="M29" s="20">
        <v>4</v>
      </c>
      <c r="N29" s="20"/>
      <c r="O29" s="20">
        <f t="shared" si="0"/>
        <v>33</v>
      </c>
    </row>
    <row r="30" spans="1:15" ht="21" x14ac:dyDescent="0.35">
      <c r="A30" s="14"/>
      <c r="B30" s="1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6"/>
    </row>
    <row r="31" spans="1:15" ht="21" x14ac:dyDescent="0.35">
      <c r="A31" s="14"/>
      <c r="B31" s="1"/>
      <c r="C31" s="9"/>
      <c r="D31" s="9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7"/>
    </row>
    <row r="32" spans="1:15" ht="21" x14ac:dyDescent="0.35">
      <c r="A32" s="14"/>
      <c r="B32" s="1"/>
      <c r="C32" s="3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7"/>
    </row>
    <row r="33" spans="1:8" ht="20.25" x14ac:dyDescent="0.3">
      <c r="A33" s="16">
        <f>SUM(D4:D32)</f>
        <v>1203</v>
      </c>
      <c r="B33" s="15"/>
    </row>
    <row r="35" spans="1:8" x14ac:dyDescent="0.2">
      <c r="H35" t="s">
        <v>77</v>
      </c>
    </row>
  </sheetData>
  <mergeCells count="2">
    <mergeCell ref="A2:O2"/>
    <mergeCell ref="A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ปี ๒๕๖๓</vt:lpstr>
      <vt:lpstr>ปี ๒๕๖๔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2020-03-03T04:23:27Z</dcterms:created>
  <dcterms:modified xsi:type="dcterms:W3CDTF">2022-04-19T02:51:57Z</dcterms:modified>
</cp:coreProperties>
</file>